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paruzel\AppData\Local\Temp\ezdpuw\20250822164519308\"/>
    </mc:Choice>
  </mc:AlternateContent>
  <xr:revisionPtr revIDLastSave="0" documentId="13_ncr:1_{3C6823CA-FA3B-40BD-8556-3C3854D497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ftn1" localSheetId="0">Arkusz1!$H$47</definedName>
    <definedName name="_ftnref1" localSheetId="0">Arkusz1!$H$44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F33" i="1" l="1"/>
  <c r="F34" i="1" l="1"/>
  <c r="F35" i="1" s="1"/>
  <c r="F36" i="1" s="1"/>
</calcChain>
</file>

<file path=xl/sharedStrings.xml><?xml version="1.0" encoding="utf-8"?>
<sst xmlns="http://schemas.openxmlformats.org/spreadsheetml/2006/main" count="63" uniqueCount="43">
  <si>
    <t>Lp.</t>
  </si>
  <si>
    <t>Opis</t>
  </si>
  <si>
    <t>Jednostka miary</t>
  </si>
  <si>
    <t>Wartość netto</t>
  </si>
  <si>
    <t xml:space="preserve"> (w PLN)</t>
  </si>
  <si>
    <t>kolumna (4x5)</t>
  </si>
  <si>
    <t>szt.</t>
  </si>
  <si>
    <t>Podatek VAT 23%</t>
  </si>
  <si>
    <t>Liczba jednostek</t>
  </si>
  <si>
    <t>Wymiana sygnalizatora akustycznego</t>
  </si>
  <si>
    <t>Cena jednostkowa</t>
  </si>
  <si>
    <t>SUMA ZADANIE NR 1</t>
  </si>
  <si>
    <t>Razem zadanie nr 1 i 2 cena netto</t>
  </si>
  <si>
    <t>Razem zadanie nr 1 i 2 cena BRUTTO</t>
  </si>
  <si>
    <t>SUMA ZADANIE NR 2</t>
  </si>
  <si>
    <t>Malowanie masztów sygnalizacji z wysięgnikiem (MSW)</t>
  </si>
  <si>
    <t>Wymiana sygnalizatora 3x300</t>
  </si>
  <si>
    <t>Wymiana sygnalizatora 2x200</t>
  </si>
  <si>
    <t>Wymiana ekranu kontrastowego</t>
  </si>
  <si>
    <t>Wymiana uszkodzonego pakietu (modułu) w sterowniku (sterującu lub wykonawczy)</t>
  </si>
  <si>
    <t>FORMULARZ CENOWY</t>
  </si>
  <si>
    <t>1.</t>
  </si>
  <si>
    <t>Malowanie szaf zasilająco - pomiarowych.</t>
  </si>
  <si>
    <t>Wymiana szaf zasilająco - pomiarowych.</t>
  </si>
  <si>
    <t>Wymiana szaf sterujących</t>
  </si>
  <si>
    <t>Wymiana detektora przyciskowego  dla pieszych sensorowego</t>
  </si>
  <si>
    <t xml:space="preserve">Wymiana sygnalizatora ostrzegawczego pulsującego na 1-komorowy (1x300) ze źródłem światła typu LED. </t>
  </si>
  <si>
    <t>Wymiana sterownika światła ostrzegawczego.</t>
  </si>
  <si>
    <t>Wymiana kaset znaków (D-6) podświetlanych</t>
  </si>
  <si>
    <t>Wymiana zegara astronomicznego</t>
  </si>
  <si>
    <t>Wymiana fundamentu masztu wysięgnikowego</t>
  </si>
  <si>
    <t>Wymiana wysięgnikowego masztu sygnalizatora</t>
  </si>
  <si>
    <t>Wymiana sygnalizatora ostrzegawczego pulsującego umieszczonego nad przejściem dla pieszych</t>
  </si>
  <si>
    <t xml:space="preserve">Wymiana uszkodzonego słupa sygnalizatora </t>
  </si>
  <si>
    <t>Wymiana lamp podświetlających przejście dla pieszych bez wymiany instalacji elektrycznej</t>
  </si>
  <si>
    <t>ZADANIE NR 1 - BIEŻĄCE UTRZYMANIE I KONSERWACJA SYGNALIZACJI ŚWIETLNEJ, OSTRZEGAWCZEJ, ZNAKÓW AKTYWNYCH I PODŚWIETLNAYCH - STAWKA RYCZAŁTOWA</t>
  </si>
  <si>
    <t>ZADANIE NR 2 - REMONT OBIEKTÓW I URZĄDZEŃ SYGNALIZACJI ŚWIETLNEJ, ZNAKÓW PODŚWIETLANYCH, LAMP OŚWIETLENIOWYCH WEDŁUG POTRZEB W TRAKCIE TRWANIA UMOWY.</t>
  </si>
  <si>
    <t>miesiąc</t>
  </si>
  <si>
    <t>Przegląd i  konserwacja sygnalizacji ostrzegawczej i znaków podświetlanych na drodze krajowej nr 12 i 27 w m. Lipinki Łużyckie, Żary, Marszów, Chrobrów, Bukowina Bobrzańska, Bobrzany, Wiechlice, Olbrachtów i Bieniów</t>
  </si>
  <si>
    <t>Przegląd i konserwacja sygnalizacji świetlnej na DK12 m. Żagań</t>
  </si>
  <si>
    <t>Przegląd i konserwacja tablicy zmiennej treści VMFA na A18 PG Olszyna</t>
  </si>
  <si>
    <t>załącznik nr 2</t>
  </si>
  <si>
    <t>ŚWIADCZENIE USŁUG ZWIĄZANYCH Z UTRZYMANIEM, KONSERWACJĄ, REMONTEM, NAPRAWĄ OBIEKTÓW I URZĄDZEŃ SYGNALIZACJI ŚWIETLNEJ I OSTRZEGAWCZEJ, LAMP DOŚWIETLENIOWYCH ZLOKALIZOWANYCH W CIĄGU DRÓG KRAJOWYCH ADMINISTROWANYCH PRZEZ GDDKiA ODDZIAŁ W ZIELONEJ GÓRZE REJON ŻARY.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</si>
</sst>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4" fontId="1" fillId="0" borderId="1" xfId="1" applyFont="1" applyBorder="1" applyAlignment="1">
      <alignment vertical="center" wrapText="1"/>
    </xf>
    <xf numFmtId="44" fontId="3" fillId="0" borderId="0" xfId="0" applyNumberFormat="1" applyFont="1" applyAlignment="1">
      <alignment horizontal="center" vertical="center"/>
    </xf>
    <xf numFmtId="44" fontId="0" fillId="0" borderId="0" xfId="0" applyNumberFormat="1"/>
    <xf numFmtId="44" fontId="8" fillId="0" borderId="9" xfId="0" applyNumberFormat="1" applyFont="1" applyBorder="1"/>
    <xf numFmtId="44" fontId="8" fillId="0" borderId="5" xfId="0" applyNumberFormat="1" applyFont="1" applyBorder="1"/>
    <xf numFmtId="2" fontId="1" fillId="0" borderId="1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44" fontId="1" fillId="0" borderId="11" xfId="1" applyFont="1" applyBorder="1" applyAlignment="1">
      <alignment vertical="center" wrapText="1"/>
    </xf>
    <xf numFmtId="44" fontId="1" fillId="0" borderId="12" xfId="1" applyFont="1" applyBorder="1" applyAlignment="1">
      <alignment vertical="center" wrapText="1"/>
    </xf>
    <xf numFmtId="44" fontId="1" fillId="0" borderId="14" xfId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44" fontId="1" fillId="3" borderId="22" xfId="1" applyFont="1" applyFill="1" applyBorder="1" applyAlignment="1">
      <alignment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4" fontId="1" fillId="3" borderId="26" xfId="1" applyFont="1" applyFill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13" fillId="0" borderId="0" xfId="2" applyAlignment="1">
      <alignment horizontal="justify" vertical="center"/>
    </xf>
    <xf numFmtId="0" fontId="13" fillId="0" borderId="0" xfId="2" applyAlignment="1">
      <alignment vertical="center"/>
    </xf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4" fontId="1" fillId="0" borderId="23" xfId="1" applyFont="1" applyBorder="1" applyAlignment="1">
      <alignment horizontal="center" vertical="center" wrapText="1"/>
    </xf>
    <xf numFmtId="44" fontId="1" fillId="0" borderId="3" xfId="1" applyFont="1" applyBorder="1" applyAlignment="1">
      <alignment horizontal="center" vertical="center" wrapText="1"/>
    </xf>
    <xf numFmtId="44" fontId="1" fillId="0" borderId="4" xfId="1" applyFont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right"/>
    </xf>
    <xf numFmtId="0" fontId="3" fillId="0" borderId="19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7" fillId="3" borderId="29" xfId="0" applyFont="1" applyFill="1" applyBorder="1" applyAlignment="1">
      <alignment horizontal="right" vertical="center" wrapText="1"/>
    </xf>
    <xf numFmtId="0" fontId="7" fillId="3" borderId="30" xfId="0" applyFont="1" applyFill="1" applyBorder="1" applyAlignment="1">
      <alignment horizontal="right" vertical="center" wrapText="1"/>
    </xf>
    <xf numFmtId="0" fontId="7" fillId="3" borderId="31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7" fillId="3" borderId="21" xfId="0" applyFont="1" applyFill="1" applyBorder="1" applyAlignment="1">
      <alignment horizontal="right" vertical="center" wrapText="1"/>
    </xf>
  </cellXfs>
  <cellStyles count="3">
    <cellStyle name="Hiperłącze" xfId="2" builtinId="8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37</xdr:row>
      <xdr:rowOff>9524</xdr:rowOff>
    </xdr:from>
    <xdr:to>
      <xdr:col>1</xdr:col>
      <xdr:colOff>2343150</xdr:colOff>
      <xdr:row>43</xdr:row>
      <xdr:rowOff>165652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80975" y="11191046"/>
          <a:ext cx="2427218" cy="129912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Opracował: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pl-PL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 Narrow" panose="020B0606020202030204" pitchFamily="34" charset="0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l-PL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 Narrow" panose="020B0606020202030204" pitchFamily="34" charset="0"/>
              <a:ea typeface="+mn-ea"/>
              <a:cs typeface="+mn-cs"/>
            </a:rPr>
            <a:t>              Data:           </a:t>
          </a:r>
        </a:p>
        <a:p>
          <a:pPr algn="ctr"/>
          <a:endParaRPr lang="pl-PL" sz="1100"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</xdr:col>
      <xdr:colOff>209550</xdr:colOff>
      <xdr:row>36</xdr:row>
      <xdr:rowOff>180974</xdr:rowOff>
    </xdr:from>
    <xdr:to>
      <xdr:col>5</xdr:col>
      <xdr:colOff>647700</xdr:colOff>
      <xdr:row>43</xdr:row>
      <xdr:rowOff>157369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199572" y="11171996"/>
          <a:ext cx="2434258" cy="13098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pl-PL" sz="1100">
            <a:latin typeface="Arial Narrow" panose="020B0606020202030204" pitchFamily="34" charset="0"/>
          </a:endParaRPr>
        </a:p>
        <a:p>
          <a:pPr algn="ctr"/>
          <a:endParaRPr lang="pl-PL" sz="1100">
            <a:latin typeface="Arial Narrow" panose="020B0606020202030204" pitchFamily="34" charset="0"/>
          </a:endParaRPr>
        </a:p>
        <a:p>
          <a:pPr algn="ctr"/>
          <a:endParaRPr lang="pl-PL" sz="1100">
            <a:latin typeface="Arial Narrow" panose="020B0606020202030204" pitchFamily="34" charset="0"/>
          </a:endParaRPr>
        </a:p>
        <a:p>
          <a:pPr algn="ctr"/>
          <a:endParaRPr lang="pl-PL" sz="1100">
            <a:latin typeface="Arial Narrow" panose="020B0606020202030204" pitchFamily="34" charset="0"/>
          </a:endParaRPr>
        </a:p>
        <a:p>
          <a:pPr algn="ctr"/>
          <a:endParaRPr lang="pl-PL" sz="1100">
            <a:latin typeface="Arial Narrow" panose="020B0606020202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7"/>
  <sheetViews>
    <sheetView tabSelected="1" view="pageBreakPreview" zoomScale="115" zoomScaleNormal="100" zoomScaleSheetLayoutView="115" workbookViewId="0">
      <selection activeCell="A3" sqref="A3:F3"/>
    </sheetView>
  </sheetViews>
  <sheetFormatPr defaultRowHeight="15" x14ac:dyDescent="0.25"/>
  <cols>
    <col min="1" max="1" width="4" customWidth="1"/>
    <col min="2" max="2" width="40.85546875" customWidth="1"/>
    <col min="5" max="5" width="11.5703125" bestFit="1" customWidth="1"/>
    <col min="6" max="6" width="15.7109375" customWidth="1"/>
    <col min="8" max="8" width="17.42578125" customWidth="1"/>
  </cols>
  <sheetData>
    <row r="1" spans="1:8" ht="18" customHeight="1" x14ac:dyDescent="0.25">
      <c r="E1" s="40" t="s">
        <v>41</v>
      </c>
      <c r="F1" s="40"/>
    </row>
    <row r="2" spans="1:8" ht="20.25" customHeight="1" x14ac:dyDescent="0.25">
      <c r="A2" s="45" t="s">
        <v>20</v>
      </c>
      <c r="B2" s="45"/>
      <c r="C2" s="45"/>
      <c r="D2" s="45"/>
      <c r="E2" s="45"/>
      <c r="F2" s="45"/>
    </row>
    <row r="3" spans="1:8" ht="54.75" customHeight="1" thickBot="1" x14ac:dyDescent="0.3">
      <c r="A3" s="44" t="s">
        <v>42</v>
      </c>
      <c r="B3" s="44"/>
      <c r="C3" s="44"/>
      <c r="D3" s="44"/>
      <c r="E3" s="44"/>
      <c r="F3" s="44"/>
      <c r="G3" s="1"/>
    </row>
    <row r="4" spans="1:8" x14ac:dyDescent="0.25">
      <c r="A4" s="46" t="s">
        <v>0</v>
      </c>
      <c r="B4" s="48" t="s">
        <v>1</v>
      </c>
      <c r="C4" s="48" t="s">
        <v>2</v>
      </c>
      <c r="D4" s="53" t="s">
        <v>8</v>
      </c>
      <c r="E4" s="50" t="s">
        <v>10</v>
      </c>
      <c r="F4" s="19" t="s">
        <v>3</v>
      </c>
    </row>
    <row r="5" spans="1:8" x14ac:dyDescent="0.25">
      <c r="A5" s="47"/>
      <c r="B5" s="49"/>
      <c r="C5" s="49"/>
      <c r="D5" s="54"/>
      <c r="E5" s="51"/>
      <c r="F5" s="20" t="s">
        <v>4</v>
      </c>
    </row>
    <row r="6" spans="1:8" ht="15" customHeight="1" x14ac:dyDescent="0.25">
      <c r="A6" s="47"/>
      <c r="B6" s="49"/>
      <c r="C6" s="49"/>
      <c r="D6" s="55"/>
      <c r="E6" s="52"/>
      <c r="F6" s="21" t="s">
        <v>5</v>
      </c>
    </row>
    <row r="7" spans="1:8" ht="12.75" customHeight="1" x14ac:dyDescent="0.25">
      <c r="A7" s="22">
        <v>1</v>
      </c>
      <c r="B7" s="2">
        <v>2</v>
      </c>
      <c r="C7" s="2">
        <v>3</v>
      </c>
      <c r="D7" s="2">
        <v>4</v>
      </c>
      <c r="E7" s="2">
        <v>5</v>
      </c>
      <c r="F7" s="23">
        <v>6</v>
      </c>
    </row>
    <row r="8" spans="1:8" ht="29.25" customHeight="1" thickBot="1" x14ac:dyDescent="0.3">
      <c r="A8" s="56" t="s">
        <v>35</v>
      </c>
      <c r="B8" s="57"/>
      <c r="C8" s="57"/>
      <c r="D8" s="57"/>
      <c r="E8" s="57"/>
      <c r="F8" s="58"/>
    </row>
    <row r="9" spans="1:8" ht="60" customHeight="1" x14ac:dyDescent="0.25">
      <c r="A9" s="27" t="s">
        <v>21</v>
      </c>
      <c r="B9" s="3" t="s">
        <v>38</v>
      </c>
      <c r="C9" s="31" t="s">
        <v>37</v>
      </c>
      <c r="D9" s="32">
        <v>18</v>
      </c>
      <c r="E9" s="33"/>
      <c r="F9" s="34"/>
    </row>
    <row r="10" spans="1:8" ht="23.25" customHeight="1" x14ac:dyDescent="0.25">
      <c r="A10" s="28">
        <v>2</v>
      </c>
      <c r="B10" s="3" t="s">
        <v>39</v>
      </c>
      <c r="C10" s="25" t="s">
        <v>37</v>
      </c>
      <c r="D10" s="26">
        <v>18</v>
      </c>
      <c r="E10" s="9"/>
      <c r="F10" s="10"/>
    </row>
    <row r="11" spans="1:8" ht="33" customHeight="1" thickBot="1" x14ac:dyDescent="0.3">
      <c r="A11" s="11">
        <v>3</v>
      </c>
      <c r="B11" s="3" t="s">
        <v>40</v>
      </c>
      <c r="C11" s="35" t="s">
        <v>37</v>
      </c>
      <c r="D11" s="36">
        <v>18</v>
      </c>
      <c r="E11" s="12"/>
      <c r="F11" s="13"/>
    </row>
    <row r="12" spans="1:8" ht="23.25" customHeight="1" x14ac:dyDescent="0.25">
      <c r="A12" s="65" t="s">
        <v>11</v>
      </c>
      <c r="B12" s="66"/>
      <c r="C12" s="66"/>
      <c r="D12" s="66"/>
      <c r="E12" s="67"/>
      <c r="F12" s="30">
        <f>SUM(F9:F10)</f>
        <v>0</v>
      </c>
      <c r="H12" s="5"/>
    </row>
    <row r="13" spans="1:8" ht="29.25" customHeight="1" thickBot="1" x14ac:dyDescent="0.3">
      <c r="A13" s="59" t="s">
        <v>36</v>
      </c>
      <c r="B13" s="60"/>
      <c r="C13" s="60"/>
      <c r="D13" s="60"/>
      <c r="E13" s="60"/>
      <c r="F13" s="61"/>
    </row>
    <row r="14" spans="1:8" ht="19.5" customHeight="1" x14ac:dyDescent="0.25">
      <c r="A14" s="24">
        <v>1</v>
      </c>
      <c r="B14" s="3" t="s">
        <v>15</v>
      </c>
      <c r="C14" s="25" t="s">
        <v>6</v>
      </c>
      <c r="D14" s="26">
        <v>1</v>
      </c>
      <c r="E14" s="14"/>
      <c r="F14" s="15"/>
    </row>
    <row r="15" spans="1:8" ht="19.5" customHeight="1" x14ac:dyDescent="0.25">
      <c r="A15" s="24">
        <v>2</v>
      </c>
      <c r="B15" s="3" t="s">
        <v>22</v>
      </c>
      <c r="C15" s="25" t="s">
        <v>6</v>
      </c>
      <c r="D15" s="26">
        <v>1</v>
      </c>
      <c r="E15" s="4"/>
      <c r="F15" s="16"/>
    </row>
    <row r="16" spans="1:8" ht="27" customHeight="1" x14ac:dyDescent="0.25">
      <c r="A16" s="24">
        <v>3</v>
      </c>
      <c r="B16" s="3" t="s">
        <v>23</v>
      </c>
      <c r="C16" s="25" t="s">
        <v>6</v>
      </c>
      <c r="D16" s="26">
        <v>1</v>
      </c>
      <c r="E16" s="4"/>
      <c r="F16" s="16"/>
    </row>
    <row r="17" spans="1:6" ht="28.5" customHeight="1" x14ac:dyDescent="0.25">
      <c r="A17" s="24">
        <v>4</v>
      </c>
      <c r="B17" s="3" t="s">
        <v>24</v>
      </c>
      <c r="C17" s="25" t="s">
        <v>6</v>
      </c>
      <c r="D17" s="26">
        <v>1</v>
      </c>
      <c r="E17" s="4"/>
      <c r="F17" s="16"/>
    </row>
    <row r="18" spans="1:6" ht="24.75" customHeight="1" x14ac:dyDescent="0.25">
      <c r="A18" s="24">
        <v>5</v>
      </c>
      <c r="B18" s="3" t="s">
        <v>25</v>
      </c>
      <c r="C18" s="25" t="s">
        <v>6</v>
      </c>
      <c r="D18" s="26">
        <v>2</v>
      </c>
      <c r="E18" s="4"/>
      <c r="F18" s="16"/>
    </row>
    <row r="19" spans="1:6" ht="24.75" customHeight="1" x14ac:dyDescent="0.25">
      <c r="A19" s="24">
        <v>6</v>
      </c>
      <c r="B19" s="17" t="s">
        <v>9</v>
      </c>
      <c r="C19" s="25" t="s">
        <v>6</v>
      </c>
      <c r="D19" s="26">
        <v>1</v>
      </c>
      <c r="E19" s="4"/>
      <c r="F19" s="16"/>
    </row>
    <row r="20" spans="1:6" ht="24.75" customHeight="1" x14ac:dyDescent="0.25">
      <c r="A20" s="24">
        <v>7</v>
      </c>
      <c r="B20" s="17" t="s">
        <v>18</v>
      </c>
      <c r="C20" s="25" t="s">
        <v>6</v>
      </c>
      <c r="D20" s="26">
        <v>1</v>
      </c>
      <c r="E20" s="4"/>
      <c r="F20" s="16"/>
    </row>
    <row r="21" spans="1:6" ht="24.75" customHeight="1" x14ac:dyDescent="0.25">
      <c r="A21" s="24">
        <v>8</v>
      </c>
      <c r="B21" s="3" t="s">
        <v>26</v>
      </c>
      <c r="C21" s="25" t="s">
        <v>6</v>
      </c>
      <c r="D21" s="26">
        <v>2</v>
      </c>
      <c r="E21" s="4"/>
      <c r="F21" s="16"/>
    </row>
    <row r="22" spans="1:6" ht="24.75" customHeight="1" x14ac:dyDescent="0.25">
      <c r="A22" s="24">
        <v>9</v>
      </c>
      <c r="B22" s="3" t="s">
        <v>16</v>
      </c>
      <c r="C22" s="25" t="s">
        <v>6</v>
      </c>
      <c r="D22" s="26">
        <v>1</v>
      </c>
      <c r="E22" s="4"/>
      <c r="F22" s="16"/>
    </row>
    <row r="23" spans="1:6" ht="24.75" customHeight="1" x14ac:dyDescent="0.25">
      <c r="A23" s="24">
        <v>10</v>
      </c>
      <c r="B23" s="3" t="s">
        <v>17</v>
      </c>
      <c r="C23" s="25" t="s">
        <v>6</v>
      </c>
      <c r="D23" s="26">
        <v>1</v>
      </c>
      <c r="E23" s="4"/>
      <c r="F23" s="16"/>
    </row>
    <row r="24" spans="1:6" ht="24.75" customHeight="1" x14ac:dyDescent="0.25">
      <c r="A24" s="24">
        <v>11</v>
      </c>
      <c r="B24" s="3" t="s">
        <v>27</v>
      </c>
      <c r="C24" s="25" t="s">
        <v>6</v>
      </c>
      <c r="D24" s="26">
        <v>1</v>
      </c>
      <c r="E24" s="4"/>
      <c r="F24" s="16"/>
    </row>
    <row r="25" spans="1:6" ht="24.75" customHeight="1" x14ac:dyDescent="0.25">
      <c r="A25" s="24">
        <v>12</v>
      </c>
      <c r="B25" s="3" t="s">
        <v>19</v>
      </c>
      <c r="C25" s="25" t="s">
        <v>6</v>
      </c>
      <c r="D25" s="26">
        <v>1</v>
      </c>
      <c r="E25" s="4"/>
      <c r="F25" s="16"/>
    </row>
    <row r="26" spans="1:6" x14ac:dyDescent="0.25">
      <c r="A26" s="24">
        <v>13</v>
      </c>
      <c r="B26" s="3" t="s">
        <v>28</v>
      </c>
      <c r="C26" s="25" t="s">
        <v>6</v>
      </c>
      <c r="D26" s="26">
        <v>2</v>
      </c>
      <c r="E26" s="4"/>
      <c r="F26" s="16"/>
    </row>
    <row r="27" spans="1:6" x14ac:dyDescent="0.25">
      <c r="A27" s="24">
        <v>14</v>
      </c>
      <c r="B27" s="3" t="s">
        <v>30</v>
      </c>
      <c r="C27" s="25" t="s">
        <v>6</v>
      </c>
      <c r="D27" s="26">
        <v>1</v>
      </c>
      <c r="E27" s="4"/>
      <c r="F27" s="16"/>
    </row>
    <row r="28" spans="1:6" x14ac:dyDescent="0.25">
      <c r="A28" s="24">
        <v>15</v>
      </c>
      <c r="B28" s="3" t="s">
        <v>31</v>
      </c>
      <c r="C28" s="25" t="s">
        <v>6</v>
      </c>
      <c r="D28" s="26">
        <v>1</v>
      </c>
      <c r="E28" s="4"/>
      <c r="F28" s="16"/>
    </row>
    <row r="29" spans="1:6" ht="27" x14ac:dyDescent="0.25">
      <c r="A29" s="24">
        <v>16</v>
      </c>
      <c r="B29" s="3" t="s">
        <v>32</v>
      </c>
      <c r="C29" s="29" t="s">
        <v>6</v>
      </c>
      <c r="D29" s="29">
        <v>2</v>
      </c>
      <c r="E29" s="4"/>
      <c r="F29" s="16"/>
    </row>
    <row r="30" spans="1:6" x14ac:dyDescent="0.25">
      <c r="A30" s="24">
        <v>17</v>
      </c>
      <c r="B30" s="3" t="s">
        <v>33</v>
      </c>
      <c r="C30" s="29" t="s">
        <v>6</v>
      </c>
      <c r="D30" s="29">
        <v>1</v>
      </c>
      <c r="E30" s="4"/>
      <c r="F30" s="16"/>
    </row>
    <row r="31" spans="1:6" ht="27" x14ac:dyDescent="0.25">
      <c r="A31" s="24">
        <v>18</v>
      </c>
      <c r="B31" s="3" t="s">
        <v>34</v>
      </c>
      <c r="C31" s="29" t="s">
        <v>6</v>
      </c>
      <c r="D31" s="29">
        <v>1</v>
      </c>
      <c r="E31" s="4"/>
      <c r="F31" s="16"/>
    </row>
    <row r="32" spans="1:6" ht="15.75" thickBot="1" x14ac:dyDescent="0.3">
      <c r="A32" s="24">
        <v>19</v>
      </c>
      <c r="B32" s="3" t="s">
        <v>29</v>
      </c>
      <c r="C32" s="25" t="s">
        <v>6</v>
      </c>
      <c r="D32" s="26">
        <v>2</v>
      </c>
      <c r="E32" s="4"/>
      <c r="F32" s="16"/>
    </row>
    <row r="33" spans="1:8" ht="24" customHeight="1" thickBot="1" x14ac:dyDescent="0.3">
      <c r="A33" s="68" t="s">
        <v>14</v>
      </c>
      <c r="B33" s="69"/>
      <c r="C33" s="69"/>
      <c r="D33" s="69"/>
      <c r="E33" s="70"/>
      <c r="F33" s="18">
        <f>SUM(F14:F32)</f>
        <v>0</v>
      </c>
      <c r="H33" s="6"/>
    </row>
    <row r="34" spans="1:8" ht="17.25" thickBot="1" x14ac:dyDescent="0.35">
      <c r="A34" s="62" t="s">
        <v>12</v>
      </c>
      <c r="B34" s="63"/>
      <c r="C34" s="63"/>
      <c r="D34" s="63"/>
      <c r="E34" s="64"/>
      <c r="F34" s="7">
        <f>SUM(F12,F33)</f>
        <v>0</v>
      </c>
      <c r="H34" s="6"/>
    </row>
    <row r="35" spans="1:8" ht="17.25" thickBot="1" x14ac:dyDescent="0.35">
      <c r="A35" s="41" t="s">
        <v>7</v>
      </c>
      <c r="B35" s="42"/>
      <c r="C35" s="42"/>
      <c r="D35" s="42"/>
      <c r="E35" s="43"/>
      <c r="F35" s="8">
        <f>F34*23%</f>
        <v>0</v>
      </c>
      <c r="H35" s="6"/>
    </row>
    <row r="36" spans="1:8" ht="17.25" thickBot="1" x14ac:dyDescent="0.35">
      <c r="A36" s="41" t="s">
        <v>13</v>
      </c>
      <c r="B36" s="42"/>
      <c r="C36" s="42"/>
      <c r="D36" s="42"/>
      <c r="E36" s="43"/>
      <c r="F36" s="8">
        <f>SUM(F34:F35)</f>
        <v>0</v>
      </c>
    </row>
    <row r="43" spans="1:8" x14ac:dyDescent="0.25">
      <c r="H43" s="37"/>
    </row>
    <row r="44" spans="1:8" x14ac:dyDescent="0.25">
      <c r="H44" s="38"/>
    </row>
    <row r="47" spans="1:8" x14ac:dyDescent="0.25">
      <c r="H47" s="39"/>
    </row>
  </sheetData>
  <mergeCells count="15">
    <mergeCell ref="E1:F1"/>
    <mergeCell ref="A36:E36"/>
    <mergeCell ref="A3:F3"/>
    <mergeCell ref="A2:F2"/>
    <mergeCell ref="A4:A6"/>
    <mergeCell ref="B4:B6"/>
    <mergeCell ref="C4:C6"/>
    <mergeCell ref="E4:E6"/>
    <mergeCell ref="D4:D6"/>
    <mergeCell ref="A8:F8"/>
    <mergeCell ref="A13:F13"/>
    <mergeCell ref="A34:E34"/>
    <mergeCell ref="A35:E35"/>
    <mergeCell ref="A12:E12"/>
    <mergeCell ref="A33:E3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Arkusz1!_ftn1</vt:lpstr>
      <vt:lpstr>Arkusz1!_ftnref1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Szumański Zbigniew</dc:creator>
  <cp:lastModifiedBy>Paruzel Katarzyna</cp:lastModifiedBy>
  <cp:lastPrinted>2025-08-22T13:31:43Z</cp:lastPrinted>
  <dcterms:created xsi:type="dcterms:W3CDTF">2017-01-24T06:34:11Z</dcterms:created>
  <dcterms:modified xsi:type="dcterms:W3CDTF">2025-08-22T14:45:40Z</dcterms:modified>
</cp:coreProperties>
</file>